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Objednávka KAJ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<sst xmlns="http://schemas.openxmlformats.org/spreadsheetml/2006/main" count="67" uniqueCount="58">
  <si>
    <t xml:space="preserve">OBJEDNÁVKA č. 5-155/20</t>
  </si>
  <si>
    <t xml:space="preserve">Dátum: 14.10.2020</t>
  </si>
  <si>
    <t xml:space="preserve">Zmluvné strany</t>
  </si>
  <si>
    <t xml:space="preserve">Dodávateľ</t>
  </si>
  <si>
    <t xml:space="preserve">Objednávateľ</t>
  </si>
  <si>
    <t xml:space="preserve">Obchodné meno a názov príspevkovej organizácie:</t>
  </si>
  <si>
    <t xml:space="preserve">Milan Kurnota – KAJO, s.r.o.</t>
  </si>
  <si>
    <t xml:space="preserve">Dolnooravská nemocnica s poliklinikou MUDr. L. Nádaši Jégého Dolný Kubín</t>
  </si>
  <si>
    <t xml:space="preserve">Adresa:</t>
  </si>
  <si>
    <t xml:space="preserve">M.R.Štefánika 2903, 02601 Dolný Kubín</t>
  </si>
  <si>
    <t xml:space="preserve">Nemocničná 1944/10
026 01 Dolný Kubín</t>
  </si>
  <si>
    <t xml:space="preserve">IČO:</t>
  </si>
  <si>
    <t xml:space="preserve">10846794</t>
  </si>
  <si>
    <t xml:space="preserve">00 634 905</t>
  </si>
  <si>
    <t xml:space="preserve">IČ DPH:
DIČ:</t>
  </si>
  <si>
    <t xml:space="preserve">SK2020563754
2020563754</t>
  </si>
  <si>
    <t xml:space="preserve">Bankové spojenie:</t>
  </si>
  <si>
    <t xml:space="preserve">Štátna pokladnica</t>
  </si>
  <si>
    <t xml:space="preserve">Číslo účtu (IBAN):</t>
  </si>
  <si>
    <t xml:space="preserve">SK61 8180 0000 0070 0048 1029</t>
  </si>
  <si>
    <t xml:space="preserve">Zastúpenie:</t>
  </si>
  <si>
    <t xml:space="preserve">Konateľ:</t>
  </si>
  <si>
    <t xml:space="preserve">Riaditeľ:</t>
  </si>
  <si>
    <t xml:space="preserve">PhDr. Jozef Mintál, MBA, MEng.</t>
  </si>
  <si>
    <t xml:space="preserve">Zmluvné strany sa dohodli, že všetky pohľadávky dodávateľa, ktoré vzniknú z tejto objednávky, dodávateľ nepostúpi tretej strane bez písomného súhlasu objednávateľa.</t>
  </si>
  <si>
    <t xml:space="preserve">Predmet plnenia</t>
  </si>
  <si>
    <t xml:space="preserve">Por. č.</t>
  </si>
  <si>
    <t xml:space="preserve">Predmet objednávky</t>
  </si>
  <si>
    <t xml:space="preserve">Počet</t>
  </si>
  <si>
    <t xml:space="preserve">MJ</t>
  </si>
  <si>
    <t xml:space="preserve">Jednotková cena v € bez DPH</t>
  </si>
  <si>
    <t xml:space="preserve">DPH</t>
  </si>
  <si>
    <t xml:space="preserve">Cena spolu s DPH</t>
  </si>
  <si>
    <t xml:space="preserve">Špongia PROFI</t>
  </si>
  <si>
    <t xml:space="preserve">ks</t>
  </si>
  <si>
    <t xml:space="preserve">Indulona modrá</t>
  </si>
  <si>
    <t xml:space="preserve">Dezinfekcia do myčky</t>
  </si>
  <si>
    <t xml:space="preserve">Soľ do myčky </t>
  </si>
  <si>
    <t xml:space="preserve">bal</t>
  </si>
  <si>
    <t xml:space="preserve">Leštidlo do myčky Finish</t>
  </si>
  <si>
    <t xml:space="preserve">Utierka savá VILEDA</t>
  </si>
  <si>
    <t xml:space="preserve">Tablety do  Finish 120 ks</t>
  </si>
  <si>
    <t xml:space="preserve">Pracovné rukavice </t>
  </si>
  <si>
    <t xml:space="preserve">Švédska handra *</t>
  </si>
  <si>
    <t xml:space="preserve">Prášok BONUX 400 g</t>
  </si>
  <si>
    <t xml:space="preserve">Cif – tekutý prášok 600 g</t>
  </si>
  <si>
    <t xml:space="preserve">Cena celkom </t>
  </si>
  <si>
    <t xml:space="preserve">Splatnosť kúpnej ceny:</t>
  </si>
  <si>
    <t xml:space="preserve">Termín dodania:
Zvláštne dojednanie:</t>
  </si>
  <si>
    <t xml:space="preserve">
Vyplnenú a potvrdenú objednávku  žiadame vrátiť späť </t>
  </si>
  <si>
    <t xml:space="preserve">Dodávateľ:
</t>
  </si>
  <si>
    <t xml:space="preserve">Objednávateľ:
Ing. Ján Strežo
Námestník   riaditeľa pre HTČ
</t>
  </si>
  <si>
    <r>
      <rPr>
        <sz val="9"/>
        <color rgb="FF355C90"/>
        <rFont val="Arial"/>
        <family val="2"/>
        <charset val="1"/>
      </rPr>
      <t>Vybavuje za objed.: </t>
    </r>
    <r>
      <rPr>
        <b val="true"/>
        <sz val="9"/>
        <color rgb="FF355C90"/>
        <rFont val="Arial"/>
        <family val="2"/>
        <charset val="1"/>
      </rPr>
      <t>Zdenka Škvarková</t>
    </r>
  </si>
  <si>
    <t xml:space="preserve">   Tel.: 043/5801339</t>
  </si>
  <si>
    <t xml:space="preserve">E- mail: skvarkova@donsp.sk</t>
  </si>
  <si>
    <t xml:space="preserve">prevádzkový odbor DONsP</t>
  </si>
  <si>
    <t xml:space="preserve">Tel.: 0911796667</t>
  </si>
  <si>
    <t xml:space="preserve">www.donsp.sk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</si>
</sst>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0\ [$€-41B];[RED]\-#,##0.000\ [$€-41B]"/>
    <numFmt numFmtId="167" formatCode="0.00%"/>
    <numFmt numFmtId="168" formatCode="#,##0.00\ [$€-41B];[RED]\-#,##0.00\ [$€-41B]"/>
  </numFmts>
  <fonts count="10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color rgb="FF355C90"/>
      <name val="Arial"/>
      <family val="2"/>
      <charset val="238"/>
    </font>
    <font>
      <sz val="10"/>
      <color rgb="FF355C90"/>
      <name val="Arial"/>
      <family val="2"/>
      <charset val="238"/>
    </font>
    <font>
      <b val="true"/>
      <sz val="9"/>
      <color rgb="FF355C90"/>
      <name val="Arial"/>
      <family val="2"/>
      <charset val="238"/>
    </font>
    <font>
      <b val="true"/>
      <sz val="20"/>
      <color rgb="FF355C90"/>
      <name val="Arial"/>
      <family val="2"/>
      <charset val="238"/>
    </font>
    <font>
      <sz val="9"/>
      <color rgb="FF355C90"/>
      <name val="Arial"/>
      <family val="2"/>
      <charset val="1"/>
    </font>
    <font>
      <b val="true"/>
      <sz val="9"/>
      <color rgb="FF355C9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55C9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180720</xdr:colOff>
      <xdr:row>0</xdr:row>
      <xdr:rowOff>76320</xdr:rowOff>
    </xdr:from>
    <xdr:to>
      <xdr:col>2</xdr:col>
      <xdr:colOff>182160</xdr:colOff>
      <xdr:row>1</xdr:row>
      <xdr:rowOff>6120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180720" y="76320"/>
          <a:ext cx="1915920" cy="830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kvarkova@donsp.sk" TargetMode="External"/><Relationship Id="rId2" Type="http://schemas.openxmlformats.org/officeDocument/2006/relationships/hyperlink" Target="http://www.donsp.sk/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E29" activeCellId="0" sqref="E29"/>
    </sheetView>
  </sheetViews>
  <sheetFormatPr defaultRowHeight="12.75"/>
  <cols>
    <col collapsed="false" hidden="false" max="1" min="1" style="1" width="6.0765306122449"/>
    <col collapsed="false" hidden="false" max="2" min="2" style="1" width="21.0612244897959"/>
    <col collapsed="false" hidden="false" max="3" min="3" style="1" width="6.47959183673469"/>
    <col collapsed="false" hidden="false" max="4" min="4" style="1" width="4.32142857142857"/>
    <col collapsed="false" hidden="false" max="5" min="5" style="1" width="14.0408163265306"/>
    <col collapsed="false" hidden="false" max="6" min="6" style="1" width="9.85204081632653"/>
    <col collapsed="false" hidden="false" max="7" min="7" style="1" width="14.8469387755102"/>
    <col collapsed="false" hidden="false" max="64" min="8" style="1" width="9.85204081632653"/>
    <col collapsed="false" hidden="false" max="1023" min="65" style="2" width="9.85204081632653"/>
    <col collapsed="false" hidden="false" max="1025" min="1024" style="0" width="7.56122448979592"/>
  </cols>
  <sheetData>
    <row r="1" s="5" customFormat="true" ht="70.9" hidden="false" customHeight="true" outlineLevel="0" collapsed="false">
      <c r="A1" s="3"/>
      <c r="B1" s="4"/>
      <c r="C1" s="4"/>
      <c r="D1" s="4"/>
      <c r="E1" s="4"/>
      <c r="F1" s="4"/>
      <c r="G1" s="4"/>
    </row>
    <row r="2" customFormat="false" ht="26.25" hidden="false" customHeight="false" outlineLevel="0" collapsed="false">
      <c r="A2" s="6" t="s">
        <v>0</v>
      </c>
      <c r="B2" s="6"/>
      <c r="C2" s="6"/>
      <c r="D2" s="6"/>
      <c r="E2" s="6"/>
      <c r="F2" s="6"/>
      <c r="G2" s="6"/>
      <c r="H2" s="0"/>
    </row>
    <row r="3" customFormat="false" ht="12.8" hidden="false" customHeight="false" outlineLevel="0" collapsed="false">
      <c r="A3" s="3"/>
      <c r="B3" s="4"/>
      <c r="C3" s="4"/>
      <c r="D3" s="4"/>
      <c r="E3" s="4"/>
      <c r="F3" s="4" t="s">
        <v>1</v>
      </c>
      <c r="G3" s="4"/>
      <c r="H3" s="0"/>
    </row>
    <row r="4" customFormat="false" ht="12.75" hidden="false" customHeight="false" outlineLevel="0" collapsed="false">
      <c r="A4" s="7" t="s">
        <v>2</v>
      </c>
      <c r="B4" s="7"/>
      <c r="C4" s="8" t="s">
        <v>3</v>
      </c>
      <c r="D4" s="8"/>
      <c r="E4" s="8"/>
      <c r="F4" s="8" t="s">
        <v>4</v>
      </c>
      <c r="G4" s="8"/>
      <c r="H4" s="0"/>
    </row>
    <row r="5" customFormat="false" ht="36" hidden="false" customHeight="true" outlineLevel="0" collapsed="false">
      <c r="A5" s="9" t="s">
        <v>5</v>
      </c>
      <c r="B5" s="9"/>
      <c r="C5" s="10" t="s">
        <v>6</v>
      </c>
      <c r="D5" s="10"/>
      <c r="E5" s="10"/>
      <c r="F5" s="9" t="s">
        <v>7</v>
      </c>
      <c r="G5" s="9"/>
      <c r="H5" s="0"/>
    </row>
    <row r="6" customFormat="false" ht="24.75" hidden="false" customHeight="true" outlineLevel="0" collapsed="false">
      <c r="A6" s="10" t="s">
        <v>8</v>
      </c>
      <c r="B6" s="10"/>
      <c r="C6" s="9" t="s">
        <v>9</v>
      </c>
      <c r="D6" s="9"/>
      <c r="E6" s="9"/>
      <c r="F6" s="11" t="s">
        <v>10</v>
      </c>
      <c r="G6" s="11"/>
      <c r="H6" s="0"/>
    </row>
    <row r="7" customFormat="false" ht="12.8" hidden="false" customHeight="false" outlineLevel="0" collapsed="false">
      <c r="A7" s="12" t="s">
        <v>11</v>
      </c>
      <c r="B7" s="12"/>
      <c r="C7" s="10" t="s">
        <v>12</v>
      </c>
      <c r="D7" s="10"/>
      <c r="E7" s="10"/>
      <c r="F7" s="13" t="s">
        <v>13</v>
      </c>
      <c r="G7" s="13"/>
      <c r="H7" s="0"/>
    </row>
    <row r="8" customFormat="false" ht="24.75" hidden="false" customHeight="true" outlineLevel="0" collapsed="false">
      <c r="A8" s="14" t="s">
        <v>14</v>
      </c>
      <c r="B8" s="14"/>
      <c r="C8" s="15"/>
      <c r="D8" s="15"/>
      <c r="E8" s="15"/>
      <c r="F8" s="11" t="s">
        <v>15</v>
      </c>
      <c r="G8" s="11"/>
      <c r="H8" s="0"/>
    </row>
    <row r="9" customFormat="false" ht="12.75" hidden="false" customHeight="true" outlineLevel="0" collapsed="false">
      <c r="A9" s="10" t="s">
        <v>16</v>
      </c>
      <c r="B9" s="10"/>
      <c r="C9" s="10"/>
      <c r="D9" s="10"/>
      <c r="E9" s="10"/>
      <c r="F9" s="11" t="s">
        <v>17</v>
      </c>
      <c r="G9" s="11"/>
      <c r="H9" s="0"/>
    </row>
    <row r="10" customFormat="false" ht="12.75" hidden="false" customHeight="true" outlineLevel="0" collapsed="false">
      <c r="A10" s="10" t="s">
        <v>18</v>
      </c>
      <c r="B10" s="10"/>
      <c r="C10" s="16"/>
      <c r="D10" s="16"/>
      <c r="E10" s="16"/>
      <c r="F10" s="17" t="s">
        <v>19</v>
      </c>
      <c r="G10" s="17"/>
      <c r="H10" s="0"/>
    </row>
    <row r="11" customFormat="false" ht="12.8" hidden="false" customHeight="false" outlineLevel="0" collapsed="false">
      <c r="A11" s="10"/>
      <c r="B11" s="10"/>
      <c r="C11" s="16"/>
      <c r="D11" s="16"/>
      <c r="E11" s="16"/>
      <c r="F11" s="17"/>
      <c r="G11" s="17"/>
      <c r="H11" s="0"/>
    </row>
    <row r="12" customFormat="false" ht="12.75" hidden="false" customHeight="true" outlineLevel="0" collapsed="false">
      <c r="A12" s="18" t="s">
        <v>20</v>
      </c>
      <c r="B12" s="18"/>
      <c r="C12" s="17" t="s">
        <v>21</v>
      </c>
      <c r="D12" s="17"/>
      <c r="E12" s="17"/>
      <c r="F12" s="19" t="s">
        <v>22</v>
      </c>
      <c r="G12" s="19"/>
      <c r="H12" s="0"/>
    </row>
    <row r="13" customFormat="false" ht="12.8" hidden="false" customHeight="false" outlineLevel="0" collapsed="false">
      <c r="A13" s="18"/>
      <c r="B13" s="18"/>
      <c r="C13" s="20"/>
      <c r="D13" s="20"/>
      <c r="E13" s="20"/>
      <c r="F13" s="21" t="s">
        <v>23</v>
      </c>
      <c r="G13" s="21"/>
      <c r="H13" s="0"/>
    </row>
    <row r="14" customFormat="false" ht="10.5" hidden="false" customHeight="true" outlineLevel="0" collapsed="false">
      <c r="A14" s="0"/>
      <c r="B14" s="0"/>
      <c r="C14" s="0"/>
      <c r="D14" s="0"/>
      <c r="E14" s="0"/>
      <c r="F14" s="0"/>
      <c r="G14" s="0"/>
      <c r="H14" s="0"/>
    </row>
    <row r="15" customFormat="false" ht="25.5" hidden="false" customHeight="true" outlineLevel="0" collapsed="false">
      <c r="A15" s="22" t="s">
        <v>24</v>
      </c>
      <c r="B15" s="22"/>
      <c r="C15" s="22"/>
      <c r="D15" s="22"/>
      <c r="E15" s="22"/>
      <c r="F15" s="22"/>
      <c r="G15" s="22"/>
      <c r="H15" s="0"/>
    </row>
    <row r="16" customFormat="false" ht="12.75" hidden="false" customHeight="false" outlineLevel="0" collapsed="false">
      <c r="A16" s="23" t="s">
        <v>25</v>
      </c>
      <c r="B16" s="23"/>
      <c r="C16" s="23"/>
      <c r="D16" s="23"/>
      <c r="E16" s="23"/>
      <c r="F16" s="23"/>
      <c r="G16" s="23"/>
      <c r="H16" s="0"/>
    </row>
    <row r="17" customFormat="false" ht="24" hidden="false" customHeight="false" outlineLevel="0" collapsed="false">
      <c r="A17" s="24" t="s">
        <v>26</v>
      </c>
      <c r="B17" s="24" t="s">
        <v>27</v>
      </c>
      <c r="C17" s="24" t="s">
        <v>28</v>
      </c>
      <c r="D17" s="24" t="s">
        <v>29</v>
      </c>
      <c r="E17" s="25" t="s">
        <v>30</v>
      </c>
      <c r="F17" s="24" t="s">
        <v>31</v>
      </c>
      <c r="G17" s="26" t="s">
        <v>32</v>
      </c>
      <c r="H17" s="0"/>
    </row>
    <row r="18" customFormat="false" ht="12.8" hidden="false" customHeight="false" outlineLevel="0" collapsed="false">
      <c r="A18" s="24" t="n">
        <v>1</v>
      </c>
      <c r="B18" s="27" t="s">
        <v>33</v>
      </c>
      <c r="C18" s="24" t="n">
        <v>100</v>
      </c>
      <c r="D18" s="24" t="s">
        <v>34</v>
      </c>
      <c r="E18" s="28" t="n">
        <v>0.175</v>
      </c>
      <c r="F18" s="29" t="n">
        <v>0.2</v>
      </c>
      <c r="G18" s="30" t="n">
        <f aca="false">(1+(F18))*E18*C18</f>
        <v>21</v>
      </c>
      <c r="H18" s="0"/>
    </row>
    <row r="19" customFormat="false" ht="12.8" hidden="false" customHeight="false" outlineLevel="0" collapsed="false">
      <c r="A19" s="31" t="n">
        <v>2</v>
      </c>
      <c r="B19" s="32" t="s">
        <v>35</v>
      </c>
      <c r="C19" s="31" t="n">
        <v>0</v>
      </c>
      <c r="D19" s="31" t="s">
        <v>34</v>
      </c>
      <c r="E19" s="28" t="n">
        <v>1.366</v>
      </c>
      <c r="F19" s="29" t="n">
        <v>0.2</v>
      </c>
      <c r="G19" s="30" t="n">
        <f aca="false">(1+(F19))*E19*C19</f>
        <v>0</v>
      </c>
      <c r="H19" s="0"/>
    </row>
    <row r="20" customFormat="false" ht="12.8" hidden="false" customHeight="false" outlineLevel="0" collapsed="false">
      <c r="A20" s="31" t="n">
        <v>3</v>
      </c>
      <c r="B20" s="32" t="s">
        <v>36</v>
      </c>
      <c r="C20" s="31" t="n">
        <v>10</v>
      </c>
      <c r="D20" s="31" t="s">
        <v>34</v>
      </c>
      <c r="E20" s="28" t="n">
        <v>9.6</v>
      </c>
      <c r="F20" s="29" t="n">
        <v>0.2</v>
      </c>
      <c r="G20" s="30" t="n">
        <f aca="false">(1+(F20))*E20*C20</f>
        <v>115.2</v>
      </c>
      <c r="H20" s="0"/>
    </row>
    <row r="21" customFormat="false" ht="12.8" hidden="false" customHeight="false" outlineLevel="0" collapsed="false">
      <c r="A21" s="31" t="n">
        <v>4</v>
      </c>
      <c r="B21" s="32" t="s">
        <v>37</v>
      </c>
      <c r="C21" s="31" t="n">
        <v>10</v>
      </c>
      <c r="D21" s="31" t="s">
        <v>38</v>
      </c>
      <c r="E21" s="28" t="n">
        <v>2.435</v>
      </c>
      <c r="F21" s="29" t="n">
        <v>0.2</v>
      </c>
      <c r="G21" s="30" t="n">
        <f aca="false">(1+(F21))*E21*C21</f>
        <v>29.22</v>
      </c>
      <c r="H21" s="0"/>
    </row>
    <row r="22" customFormat="false" ht="12.8" hidden="false" customHeight="false" outlineLevel="0" collapsed="false">
      <c r="A22" s="31" t="n">
        <v>5</v>
      </c>
      <c r="B22" s="32" t="s">
        <v>39</v>
      </c>
      <c r="C22" s="31" t="n">
        <v>10</v>
      </c>
      <c r="D22" s="31" t="s">
        <v>34</v>
      </c>
      <c r="E22" s="28" t="n">
        <v>6.02</v>
      </c>
      <c r="F22" s="29" t="n">
        <v>0.2</v>
      </c>
      <c r="G22" s="30" t="n">
        <f aca="false">(1+(F22))*E22*C22</f>
        <v>72.24</v>
      </c>
      <c r="H22" s="0"/>
    </row>
    <row r="23" customFormat="false" ht="12.8" hidden="false" customHeight="false" outlineLevel="0" collapsed="false">
      <c r="A23" s="31" t="n">
        <v>6</v>
      </c>
      <c r="B23" s="32" t="s">
        <v>40</v>
      </c>
      <c r="C23" s="31" t="n">
        <v>25</v>
      </c>
      <c r="D23" s="31" t="s">
        <v>38</v>
      </c>
      <c r="E23" s="28" t="n">
        <v>1.8</v>
      </c>
      <c r="F23" s="29" t="n">
        <v>0.2</v>
      </c>
      <c r="G23" s="30" t="n">
        <f aca="false">(1+(F23))*E23*C23</f>
        <v>54</v>
      </c>
      <c r="H23" s="0"/>
    </row>
    <row r="24" customFormat="false" ht="12.8" hidden="false" customHeight="false" outlineLevel="0" collapsed="false">
      <c r="A24" s="31" t="n">
        <v>7</v>
      </c>
      <c r="B24" s="32" t="s">
        <v>41</v>
      </c>
      <c r="C24" s="31" t="n">
        <v>8</v>
      </c>
      <c r="D24" s="31" t="s">
        <v>38</v>
      </c>
      <c r="E24" s="28" t="n">
        <v>10.57</v>
      </c>
      <c r="F24" s="29" t="n">
        <v>0.2</v>
      </c>
      <c r="G24" s="30" t="n">
        <f aca="false">(1+(F24))*E24*C24</f>
        <v>101.472</v>
      </c>
      <c r="H24" s="0"/>
    </row>
    <row r="25" customFormat="false" ht="12.8" hidden="false" customHeight="false" outlineLevel="0" collapsed="false">
      <c r="A25" s="31" t="n">
        <v>8</v>
      </c>
      <c r="B25" s="32" t="s">
        <v>42</v>
      </c>
      <c r="C25" s="31" t="n">
        <v>36</v>
      </c>
      <c r="D25" s="31" t="s">
        <v>34</v>
      </c>
      <c r="E25" s="33" t="n">
        <v>2.908</v>
      </c>
      <c r="F25" s="29" t="n">
        <v>0.2</v>
      </c>
      <c r="G25" s="30" t="n">
        <f aca="false">(1+(F25))*E25*C25</f>
        <v>125.6256</v>
      </c>
      <c r="H25" s="0"/>
    </row>
    <row r="26" customFormat="false" ht="12.8" hidden="false" customHeight="false" outlineLevel="0" collapsed="false">
      <c r="A26" s="31" t="n">
        <v>9</v>
      </c>
      <c r="B26" s="32" t="s">
        <v>43</v>
      </c>
      <c r="C26" s="31" t="n">
        <v>80</v>
      </c>
      <c r="D26" s="31" t="s">
        <v>34</v>
      </c>
      <c r="E26" s="33" t="n">
        <v>0.49</v>
      </c>
      <c r="F26" s="29" t="n">
        <v>0.2</v>
      </c>
      <c r="G26" s="30" t="n">
        <f aca="false">(1+(F26))*E26*C26</f>
        <v>47.04</v>
      </c>
      <c r="H26" s="0"/>
    </row>
    <row r="27" customFormat="false" ht="12.8" hidden="false" customHeight="false" outlineLevel="0" collapsed="false">
      <c r="A27" s="31" t="n">
        <v>10</v>
      </c>
      <c r="B27" s="32" t="s">
        <v>44</v>
      </c>
      <c r="C27" s="31" t="n">
        <v>36</v>
      </c>
      <c r="D27" s="31" t="s">
        <v>34</v>
      </c>
      <c r="E27" s="33" t="n">
        <v>0.8439</v>
      </c>
      <c r="F27" s="29" t="n">
        <v>0.2</v>
      </c>
      <c r="G27" s="30" t="n">
        <f aca="false">(1+(F27))*E27*C27</f>
        <v>36.45648</v>
      </c>
      <c r="H27" s="0"/>
    </row>
    <row r="28" customFormat="false" ht="12.8" hidden="false" customHeight="false" outlineLevel="0" collapsed="false">
      <c r="A28" s="31" t="n">
        <v>11</v>
      </c>
      <c r="B28" s="32" t="s">
        <v>45</v>
      </c>
      <c r="C28" s="31" t="n">
        <v>16</v>
      </c>
      <c r="D28" s="31" t="s">
        <v>34</v>
      </c>
      <c r="E28" s="33" t="n">
        <v>1.8042</v>
      </c>
      <c r="F28" s="29" t="n">
        <v>0.2</v>
      </c>
      <c r="G28" s="30" t="n">
        <f aca="false">(1+(F28))*E28*C28</f>
        <v>34.64064</v>
      </c>
      <c r="H28" s="0"/>
    </row>
    <row r="29" customFormat="false" ht="12.8" hidden="false" customHeight="false" outlineLevel="0" collapsed="false">
      <c r="A29" s="34"/>
      <c r="B29" s="35" t="s">
        <v>46</v>
      </c>
      <c r="C29" s="34"/>
      <c r="D29" s="34"/>
      <c r="E29" s="36"/>
      <c r="F29" s="29"/>
      <c r="G29" s="37" t="n">
        <f aca="false">SUM(G18:G28)</f>
        <v>636.89472</v>
      </c>
      <c r="H29" s="0"/>
    </row>
    <row r="30" customFormat="false" ht="12.8" hidden="false" customHeight="false" outlineLevel="0" collapsed="false">
      <c r="A30" s="34" t="s">
        <v>47</v>
      </c>
      <c r="B30" s="34"/>
      <c r="C30" s="34"/>
      <c r="D30" s="34"/>
      <c r="E30" s="38"/>
      <c r="F30" s="38"/>
      <c r="G30" s="38"/>
      <c r="H30" s="0"/>
    </row>
    <row r="31" customFormat="false" ht="39.75" hidden="false" customHeight="true" outlineLevel="0" collapsed="false">
      <c r="A31" s="27" t="s">
        <v>48</v>
      </c>
      <c r="B31" s="27"/>
      <c r="C31" s="27"/>
      <c r="D31" s="27"/>
      <c r="E31" s="27" t="s">
        <v>49</v>
      </c>
      <c r="F31" s="27"/>
      <c r="G31" s="27"/>
      <c r="H31" s="0"/>
    </row>
    <row r="32" customFormat="false" ht="73.5" hidden="false" customHeight="true" outlineLevel="0" collapsed="false">
      <c r="A32" s="39" t="s">
        <v>50</v>
      </c>
      <c r="B32" s="39"/>
      <c r="C32" s="39"/>
      <c r="D32" s="39"/>
      <c r="E32" s="39" t="s">
        <v>51</v>
      </c>
      <c r="F32" s="39"/>
      <c r="G32" s="39"/>
      <c r="H32" s="0"/>
    </row>
    <row r="33" customFormat="false" ht="16.5" hidden="false" customHeight="true" outlineLevel="0" collapsed="false">
      <c r="A33" s="0" t="s">
        <v>52</v>
      </c>
      <c r="B33" s="40"/>
      <c r="C33" s="40"/>
      <c r="D33" s="41" t="s">
        <v>53</v>
      </c>
      <c r="E33" s="41"/>
      <c r="F33" s="42" t="s">
        <v>54</v>
      </c>
      <c r="G33" s="42"/>
      <c r="H33" s="0"/>
    </row>
    <row r="34" customFormat="false" ht="18.75" hidden="false" customHeight="true" outlineLevel="0" collapsed="false">
      <c r="A34" s="43" t="s">
        <v>55</v>
      </c>
      <c r="B34" s="43"/>
      <c r="C34" s="43"/>
      <c r="D34" s="32" t="s">
        <v>56</v>
      </c>
      <c r="E34" s="32"/>
      <c r="F34" s="34" t="s">
        <v>57</v>
      </c>
      <c r="G34" s="34"/>
      <c r="H34" s="0"/>
    </row>
    <row r="35" customFormat="false" ht="27" hidden="false" customHeight="true" outlineLevel="0" collapsed="false"/>
    <row r="36" customFormat="false" ht="21" hidden="false" customHeight="true" outlineLevel="0" collapsed="false"/>
    <row r="37" customFormat="false" ht="13.5" hidden="false" customHeight="true" outlineLevel="0" collapsed="false"/>
  </sheetData>
  <mergeCells count="40">
    <mergeCell ref="A2:G2"/>
    <mergeCell ref="F3:G3"/>
    <mergeCell ref="A4:B4"/>
    <mergeCell ref="C4:E4"/>
    <mergeCell ref="F4:G4"/>
    <mergeCell ref="A5:B5"/>
    <mergeCell ref="C5:E5"/>
    <mergeCell ref="F5:G5"/>
    <mergeCell ref="A6:B6"/>
    <mergeCell ref="C6:E6"/>
    <mergeCell ref="F6:G6"/>
    <mergeCell ref="A7:B7"/>
    <mergeCell ref="C7:E7"/>
    <mergeCell ref="F7:G7"/>
    <mergeCell ref="A8:B8"/>
    <mergeCell ref="C8:E8"/>
    <mergeCell ref="F8:G8"/>
    <mergeCell ref="A9:B9"/>
    <mergeCell ref="C9:E9"/>
    <mergeCell ref="F9:G9"/>
    <mergeCell ref="A10:B11"/>
    <mergeCell ref="C10:E11"/>
    <mergeCell ref="F10:G11"/>
    <mergeCell ref="A12:B13"/>
    <mergeCell ref="C12:E12"/>
    <mergeCell ref="F12:G12"/>
    <mergeCell ref="C13:E13"/>
    <mergeCell ref="F13:G13"/>
    <mergeCell ref="A15:G15"/>
    <mergeCell ref="A16:G16"/>
    <mergeCell ref="A30:D30"/>
    <mergeCell ref="E30:G30"/>
    <mergeCell ref="A31:D31"/>
    <mergeCell ref="E31:G31"/>
    <mergeCell ref="A32:D32"/>
    <mergeCell ref="E32:G32"/>
    <mergeCell ref="A33:C33"/>
    <mergeCell ref="D33:E33"/>
    <mergeCell ref="A34:C34"/>
    <mergeCell ref="D34:E34"/>
  </mergeCells>
  <hyperlinks>
    <hyperlink ref="F33" r:id="rId1" display="E- mail: skvarkova@donsp.sk"/>
    <hyperlink ref="F34" r:id="rId2" display="www.donsp.sk"/>
  </hyperlinks>
  <printOptions headings="false" gridLines="false" gridLinesSet="true" horizontalCentered="false" verticalCentered="false"/>
  <pageMargins left="0.7875" right="0.7875" top="1.02361111111111" bottom="1.14166666666667" header="0.511805555555555" footer="0.51180555555555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LibreOffice/5.1.0.3$Windows_x86 LibreOffice_project/5e3e00a007d9b3b6efb6797a8b8e57b51ab1f737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2020-06-22T12:29:08Z</dcterms:created>
  <dc:creator>JUDr. Martin Hanuliak</dc:creator>
  <dc:description/>
  <cp:keywords>Objednávka</cp:keywords>
  <dc:language>cs-CZ</dc:language>
  <cp:lastModifiedBy/>
  <cp:lastPrinted>2020-09-18T14:39:45Z</cp:lastPrinted>
  <dcterms:modified xsi:type="dcterms:W3CDTF">2020-10-16T12:02:57Z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